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F5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F3" i="1"/>
  <c r="F4" i="1"/>
  <c r="F6" i="1"/>
  <c r="F7" i="1"/>
  <c r="F8" i="1"/>
  <c r="F9" i="1"/>
  <c r="F10" i="1"/>
  <c r="F11" i="1"/>
  <c r="F12" i="1"/>
  <c r="F13" i="1"/>
  <c r="F14" i="1"/>
  <c r="F15" i="1"/>
  <c r="F16" i="1"/>
  <c r="F17" i="1"/>
  <c r="J2" i="1"/>
  <c r="F2" i="1"/>
</calcChain>
</file>

<file path=xl/sharedStrings.xml><?xml version="1.0" encoding="utf-8"?>
<sst xmlns="http://schemas.openxmlformats.org/spreadsheetml/2006/main" count="27" uniqueCount="27">
  <si>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</si>
  <si>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</si>
  <si>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</si>
  <si>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</si>
  <si>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</si>
  <si>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</si>
  <si>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CT9 Waste</t>
  </si>
  <si>
    <t>CT9 1 mL</t>
  </si>
  <si>
    <t>CT9 2 mL</t>
  </si>
  <si>
    <t>CT9 3 mL</t>
  </si>
  <si>
    <t>CT9 4 mL</t>
  </si>
  <si>
    <t>CT9 5 mL</t>
  </si>
  <si>
    <t>CT9 6 mL</t>
  </si>
  <si>
    <t>CT9 7 mL</t>
  </si>
  <si>
    <t>CT9 8 mL</t>
  </si>
  <si>
    <t>CT9 9 mL</t>
  </si>
  <si>
    <t>CT9 10 mL</t>
  </si>
  <si>
    <t>CT9 11 mL</t>
  </si>
  <si>
    <t>CT9 12 mL</t>
  </si>
  <si>
    <t>CT9 13 mL</t>
  </si>
  <si>
    <t>CT9 14 mL</t>
  </si>
  <si>
    <t>CT9 15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</si>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</sst>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4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0" xfId="0" applyFill="1"/>
    <xf numFmtId="0" fontId="0" fillId="3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F22" sqref="F22"/>
    </sheetView>
  </sheetViews>
  <sheetFormatPr defaultRowHeight="15" x14ac:dyDescent="0.25"/>
  <cols>
    <col min="1" max="1" width="10.140625" bestFit="1" customWidth="1"/>
    <col min="2" max="2" width="16.140625" bestFit="1" customWidth="1"/>
    <col min="3" max="3" width="17.85546875" style="11" bestFit="1" customWidth="1"/>
    <col min="4" max="4" width="21.140625" bestFit="1" customWidth="1"/>
    <col min="5" max="5" width="22.85546875" style="11" bestFit="1" customWidth="1"/>
    <col min="6" max="6" width="19" bestFit="1" customWidth="1"/>
    <col min="7" max="7" width="20.5703125" style="11" bestFit="1" customWidth="1"/>
    <col min="8" max="8" width="22.85546875" bestFit="1" customWidth="1"/>
    <col min="9" max="9" width="24.42578125" style="11" bestFit="1" customWidth="1"/>
    <col min="10" max="10" width="17.28515625" bestFit="1" customWidth="1"/>
    <col min="11" max="11" width="18.85546875" style="11" bestFit="1" customWidth="1"/>
  </cols>
  <sheetData>
    <row r="1" spans="1:11" ht="15.75" thickBot="1" x14ac:dyDescent="0.3">
      <c r="A1" s="1" t="s">
        <v>0</v>
      </c>
      <c r="B1" s="1" t="s">
        <v>1</v>
      </c>
      <c r="C1" s="8" t="s">
        <v>22</v>
      </c>
      <c r="D1" s="1" t="s">
        <v>2</v>
      </c>
      <c r="E1" s="8" t="s">
        <v>23</v>
      </c>
      <c r="F1" s="1" t="s">
        <v>3</v>
      </c>
      <c r="G1" s="8" t="s">
        <v>24</v>
      </c>
      <c r="H1" s="2" t="s">
        <v>4</v>
      </c>
      <c r="I1" s="9" t="s">
        <v>25</v>
      </c>
      <c r="J1" s="3" t="s">
        <v>5</v>
      </c>
      <c r="K1" s="8" t="s">
        <v>26</v>
      </c>
    </row>
    <row r="2" spans="1:11" x14ac:dyDescent="0.25">
      <c r="A2" s="4" t="s">
        <v>6</v>
      </c>
      <c r="B2" s="4">
        <v>6.3023999999999996</v>
      </c>
      <c r="C2" s="10">
        <v>1E-4</v>
      </c>
      <c r="D2" s="4">
        <v>19.786799999999999</v>
      </c>
      <c r="E2" s="10">
        <v>1E-4</v>
      </c>
      <c r="F2" s="4">
        <f t="shared" ref="F2:F17" si="0">D2-B2</f>
        <v>13.484400000000001</v>
      </c>
      <c r="G2" s="10">
        <f>SQRT((E2^2)+(C2^2))</f>
        <v>1.4142135623730951E-4</v>
      </c>
      <c r="H2" s="4">
        <v>19.786799999999999</v>
      </c>
      <c r="I2" s="10">
        <v>1E-4</v>
      </c>
      <c r="J2" s="5">
        <f t="shared" ref="J2:J17" si="1">H2-B2</f>
        <v>13.484400000000001</v>
      </c>
      <c r="K2" s="10">
        <f>SQRT((I2^2)+(C2^2))</f>
        <v>1.4142135623730951E-4</v>
      </c>
    </row>
    <row r="3" spans="1:11" x14ac:dyDescent="0.25">
      <c r="A3" s="6" t="s">
        <v>7</v>
      </c>
      <c r="B3" s="6">
        <v>6.3009000000000004</v>
      </c>
      <c r="C3" s="10">
        <v>1E-4</v>
      </c>
      <c r="D3" s="6">
        <v>7.4332000000000003</v>
      </c>
      <c r="E3" s="10">
        <v>1E-4</v>
      </c>
      <c r="F3" s="4">
        <f t="shared" si="0"/>
        <v>1.1322999999999999</v>
      </c>
      <c r="G3" s="10">
        <f t="shared" ref="G3:G17" si="2">SQRT((E3^2)+(C3^2))</f>
        <v>1.4142135623730951E-4</v>
      </c>
      <c r="H3" s="6">
        <v>11.468500000000001</v>
      </c>
      <c r="I3" s="10">
        <v>1E-4</v>
      </c>
      <c r="J3" s="5">
        <f t="shared" si="1"/>
        <v>5.1676000000000002</v>
      </c>
      <c r="K3" s="12">
        <f t="shared" ref="K3:K17" si="3">SQRT((I3^2)+(C3^2))</f>
        <v>1.4142135623730951E-4</v>
      </c>
    </row>
    <row r="4" spans="1:11" x14ac:dyDescent="0.25">
      <c r="A4" s="6" t="s">
        <v>8</v>
      </c>
      <c r="B4" s="6">
        <v>6.3018999999999998</v>
      </c>
      <c r="C4" s="10">
        <v>1E-4</v>
      </c>
      <c r="D4" s="6">
        <v>7.4249000000000001</v>
      </c>
      <c r="E4" s="10">
        <v>1E-4</v>
      </c>
      <c r="F4" s="4">
        <f t="shared" si="0"/>
        <v>1.1230000000000002</v>
      </c>
      <c r="G4" s="10">
        <f t="shared" si="2"/>
        <v>1.4142135623730951E-4</v>
      </c>
      <c r="H4" s="6">
        <v>11.4621</v>
      </c>
      <c r="I4" s="10">
        <v>1E-4</v>
      </c>
      <c r="J4" s="5">
        <f t="shared" si="1"/>
        <v>5.1601999999999997</v>
      </c>
      <c r="K4" s="12">
        <f t="shared" si="3"/>
        <v>1.4142135623730951E-4</v>
      </c>
    </row>
    <row r="5" spans="1:11" x14ac:dyDescent="0.25">
      <c r="A5" s="6" t="s">
        <v>9</v>
      </c>
      <c r="B5" s="6">
        <v>6.3091999999999997</v>
      </c>
      <c r="C5" s="10">
        <v>1E-4</v>
      </c>
      <c r="D5" s="6">
        <v>7.4358000000000004</v>
      </c>
      <c r="E5" s="10">
        <v>1E-4</v>
      </c>
      <c r="F5" s="4">
        <f>D5-B5</f>
        <v>1.1266000000000007</v>
      </c>
      <c r="G5" s="10">
        <f t="shared" si="2"/>
        <v>1.4142135623730951E-4</v>
      </c>
      <c r="H5" s="6">
        <v>11.4521</v>
      </c>
      <c r="I5" s="10">
        <v>1E-4</v>
      </c>
      <c r="J5" s="5">
        <f t="shared" si="1"/>
        <v>5.1429</v>
      </c>
      <c r="K5" s="12">
        <f t="shared" si="3"/>
        <v>1.4142135623730951E-4</v>
      </c>
    </row>
    <row r="6" spans="1:11" x14ac:dyDescent="0.25">
      <c r="A6" s="6" t="s">
        <v>10</v>
      </c>
      <c r="B6" s="6">
        <v>6.3080999999999996</v>
      </c>
      <c r="C6" s="10">
        <v>1E-4</v>
      </c>
      <c r="D6" s="6">
        <v>7.3792</v>
      </c>
      <c r="E6" s="10">
        <v>1E-4</v>
      </c>
      <c r="F6" s="4">
        <f t="shared" si="0"/>
        <v>1.0711000000000004</v>
      </c>
      <c r="G6" s="10">
        <f t="shared" si="2"/>
        <v>1.4142135623730951E-4</v>
      </c>
      <c r="H6" s="6">
        <v>11.372199999999999</v>
      </c>
      <c r="I6" s="10">
        <v>1E-4</v>
      </c>
      <c r="J6" s="5">
        <f t="shared" si="1"/>
        <v>5.0640999999999998</v>
      </c>
      <c r="K6" s="12">
        <f t="shared" si="3"/>
        <v>1.4142135623730951E-4</v>
      </c>
    </row>
    <row r="7" spans="1:11" x14ac:dyDescent="0.25">
      <c r="A7" s="6" t="s">
        <v>11</v>
      </c>
      <c r="B7" s="6">
        <v>6.3139000000000003</v>
      </c>
      <c r="C7" s="10">
        <v>1E-4</v>
      </c>
      <c r="D7" s="6">
        <v>7.2130000000000001</v>
      </c>
      <c r="E7" s="10">
        <v>1E-4</v>
      </c>
      <c r="F7" s="4">
        <f t="shared" si="0"/>
        <v>0.89909999999999979</v>
      </c>
      <c r="G7" s="10">
        <f t="shared" si="2"/>
        <v>1.4142135623730951E-4</v>
      </c>
      <c r="H7" s="6">
        <v>11.216200000000001</v>
      </c>
      <c r="I7" s="10">
        <v>1E-4</v>
      </c>
      <c r="J7" s="5">
        <f t="shared" si="1"/>
        <v>4.9023000000000003</v>
      </c>
      <c r="K7" s="12">
        <f t="shared" si="3"/>
        <v>1.4142135623730951E-4</v>
      </c>
    </row>
    <row r="8" spans="1:11" x14ac:dyDescent="0.25">
      <c r="A8" s="6" t="s">
        <v>12</v>
      </c>
      <c r="B8" s="6">
        <v>6.2979000000000003</v>
      </c>
      <c r="C8" s="10">
        <v>1E-4</v>
      </c>
      <c r="D8" s="6">
        <v>7.2370999999999999</v>
      </c>
      <c r="E8" s="10">
        <v>1E-4</v>
      </c>
      <c r="F8" s="4">
        <f t="shared" si="0"/>
        <v>0.93919999999999959</v>
      </c>
      <c r="G8" s="10">
        <f t="shared" si="2"/>
        <v>1.4142135623730951E-4</v>
      </c>
      <c r="H8" s="6">
        <v>11.263299999999999</v>
      </c>
      <c r="I8" s="10">
        <v>1E-4</v>
      </c>
      <c r="J8" s="5">
        <f t="shared" si="1"/>
        <v>4.9653999999999989</v>
      </c>
      <c r="K8" s="12">
        <f t="shared" si="3"/>
        <v>1.4142135623730951E-4</v>
      </c>
    </row>
    <row r="9" spans="1:11" x14ac:dyDescent="0.25">
      <c r="A9" s="6" t="s">
        <v>13</v>
      </c>
      <c r="B9" s="6">
        <v>6.298</v>
      </c>
      <c r="C9" s="10">
        <v>1E-4</v>
      </c>
      <c r="D9" s="6">
        <v>7.1978999999999997</v>
      </c>
      <c r="E9" s="10">
        <v>1E-4</v>
      </c>
      <c r="F9" s="4">
        <f t="shared" si="0"/>
        <v>0.8998999999999997</v>
      </c>
      <c r="G9" s="10">
        <f t="shared" si="2"/>
        <v>1.4142135623730951E-4</v>
      </c>
      <c r="H9" s="6">
        <v>11.2036</v>
      </c>
      <c r="I9" s="10">
        <v>1E-4</v>
      </c>
      <c r="J9" s="5">
        <f t="shared" si="1"/>
        <v>4.9055999999999997</v>
      </c>
      <c r="K9" s="12">
        <f t="shared" si="3"/>
        <v>1.4142135623730951E-4</v>
      </c>
    </row>
    <row r="10" spans="1:11" x14ac:dyDescent="0.25">
      <c r="A10" s="6" t="s">
        <v>14</v>
      </c>
      <c r="B10" s="6">
        <v>6.2464000000000004</v>
      </c>
      <c r="C10" s="10">
        <v>1E-4</v>
      </c>
      <c r="D10" s="6">
        <v>7.18</v>
      </c>
      <c r="E10" s="10">
        <v>1E-4</v>
      </c>
      <c r="F10" s="4">
        <f t="shared" si="0"/>
        <v>0.93359999999999932</v>
      </c>
      <c r="G10" s="10">
        <f t="shared" si="2"/>
        <v>1.4142135623730951E-4</v>
      </c>
      <c r="H10" s="6">
        <v>11.211600000000001</v>
      </c>
      <c r="I10" s="10">
        <v>1E-4</v>
      </c>
      <c r="J10" s="5">
        <f t="shared" si="1"/>
        <v>4.9652000000000003</v>
      </c>
      <c r="K10" s="12">
        <f t="shared" si="3"/>
        <v>1.4142135623730951E-4</v>
      </c>
    </row>
    <row r="11" spans="1:11" x14ac:dyDescent="0.25">
      <c r="A11" s="6" t="s">
        <v>15</v>
      </c>
      <c r="B11" s="6">
        <v>6.2994000000000003</v>
      </c>
      <c r="C11" s="10">
        <v>1E-4</v>
      </c>
      <c r="D11" s="6">
        <v>7.1925999999999997</v>
      </c>
      <c r="E11" s="10">
        <v>1E-4</v>
      </c>
      <c r="F11" s="4">
        <f t="shared" si="0"/>
        <v>0.89319999999999933</v>
      </c>
      <c r="G11" s="10">
        <f t="shared" si="2"/>
        <v>1.4142135623730951E-4</v>
      </c>
      <c r="H11" s="6">
        <v>11.211</v>
      </c>
      <c r="I11" s="10">
        <v>1E-4</v>
      </c>
      <c r="J11" s="5">
        <f t="shared" si="1"/>
        <v>4.9116</v>
      </c>
      <c r="K11" s="12">
        <f t="shared" si="3"/>
        <v>1.4142135623730951E-4</v>
      </c>
    </row>
    <row r="12" spans="1:11" x14ac:dyDescent="0.25">
      <c r="A12" s="6" t="s">
        <v>16</v>
      </c>
      <c r="B12" s="6">
        <v>6.3070000000000004</v>
      </c>
      <c r="C12" s="10">
        <v>1E-4</v>
      </c>
      <c r="D12" s="6">
        <v>7.2343999999999999</v>
      </c>
      <c r="E12" s="10">
        <v>1E-4</v>
      </c>
      <c r="F12" s="4">
        <f t="shared" si="0"/>
        <v>0.92739999999999956</v>
      </c>
      <c r="G12" s="10">
        <f t="shared" si="2"/>
        <v>1.4142135623730951E-4</v>
      </c>
      <c r="H12" s="6">
        <v>11.2576</v>
      </c>
      <c r="I12" s="10">
        <v>1E-4</v>
      </c>
      <c r="J12" s="5">
        <f t="shared" si="1"/>
        <v>4.9505999999999997</v>
      </c>
      <c r="K12" s="12">
        <f t="shared" si="3"/>
        <v>1.4142135623730951E-4</v>
      </c>
    </row>
    <row r="13" spans="1:11" x14ac:dyDescent="0.25">
      <c r="A13" s="6" t="s">
        <v>17</v>
      </c>
      <c r="B13" s="6">
        <v>6.3106</v>
      </c>
      <c r="C13" s="10">
        <v>1E-4</v>
      </c>
      <c r="D13" s="6">
        <v>7.2070999999999996</v>
      </c>
      <c r="E13" s="10">
        <v>1E-4</v>
      </c>
      <c r="F13" s="4">
        <f t="shared" si="0"/>
        <v>0.89649999999999963</v>
      </c>
      <c r="G13" s="10">
        <f t="shared" si="2"/>
        <v>1.4142135623730951E-4</v>
      </c>
      <c r="H13" s="6">
        <v>11.194900000000001</v>
      </c>
      <c r="I13" s="10">
        <v>1E-4</v>
      </c>
      <c r="J13" s="5">
        <f t="shared" si="1"/>
        <v>4.8843000000000005</v>
      </c>
      <c r="K13" s="12">
        <f t="shared" si="3"/>
        <v>1.4142135623730951E-4</v>
      </c>
    </row>
    <row r="14" spans="1:11" x14ac:dyDescent="0.25">
      <c r="A14" s="6" t="s">
        <v>18</v>
      </c>
      <c r="B14" s="6">
        <v>6.3019999999999996</v>
      </c>
      <c r="C14" s="10">
        <v>1E-4</v>
      </c>
      <c r="D14" s="6">
        <v>7.1940999999999997</v>
      </c>
      <c r="E14" s="10">
        <v>1E-4</v>
      </c>
      <c r="F14" s="4">
        <f t="shared" si="0"/>
        <v>0.89210000000000012</v>
      </c>
      <c r="G14" s="10">
        <f t="shared" si="2"/>
        <v>1.4142135623730951E-4</v>
      </c>
      <c r="H14" s="6">
        <v>11.216799999999999</v>
      </c>
      <c r="I14" s="10">
        <v>1E-4</v>
      </c>
      <c r="J14" s="5">
        <f t="shared" si="1"/>
        <v>4.9147999999999996</v>
      </c>
      <c r="K14" s="12">
        <f t="shared" si="3"/>
        <v>1.4142135623730951E-4</v>
      </c>
    </row>
    <row r="15" spans="1:11" x14ac:dyDescent="0.25">
      <c r="A15" s="6" t="s">
        <v>19</v>
      </c>
      <c r="B15" s="6">
        <v>6.2999000000000001</v>
      </c>
      <c r="C15" s="10">
        <v>1E-4</v>
      </c>
      <c r="D15" s="6">
        <v>7.2178000000000004</v>
      </c>
      <c r="E15" s="10">
        <v>1E-4</v>
      </c>
      <c r="F15" s="4">
        <f t="shared" si="0"/>
        <v>0.91790000000000038</v>
      </c>
      <c r="G15" s="10">
        <f t="shared" si="2"/>
        <v>1.4142135623730951E-4</v>
      </c>
      <c r="H15" s="6">
        <v>11.222200000000001</v>
      </c>
      <c r="I15" s="10">
        <v>1E-4</v>
      </c>
      <c r="J15" s="5">
        <f t="shared" si="1"/>
        <v>4.9223000000000008</v>
      </c>
      <c r="K15" s="12">
        <f t="shared" si="3"/>
        <v>1.4142135623730951E-4</v>
      </c>
    </row>
    <row r="16" spans="1:11" x14ac:dyDescent="0.25">
      <c r="A16" s="6" t="s">
        <v>20</v>
      </c>
      <c r="B16" s="6">
        <v>6.3094000000000001</v>
      </c>
      <c r="C16" s="10">
        <v>1E-4</v>
      </c>
      <c r="D16" s="6">
        <v>7.2271999999999998</v>
      </c>
      <c r="E16" s="10">
        <v>1E-4</v>
      </c>
      <c r="F16" s="4">
        <f t="shared" si="0"/>
        <v>0.91779999999999973</v>
      </c>
      <c r="G16" s="10">
        <f t="shared" si="2"/>
        <v>1.4142135623730951E-4</v>
      </c>
      <c r="H16" s="6">
        <v>11.2202</v>
      </c>
      <c r="I16" s="10">
        <v>1E-4</v>
      </c>
      <c r="J16" s="5">
        <f t="shared" si="1"/>
        <v>4.9108000000000001</v>
      </c>
      <c r="K16" s="12">
        <f t="shared" si="3"/>
        <v>1.4142135623730951E-4</v>
      </c>
    </row>
    <row r="17" spans="1:11" x14ac:dyDescent="0.25">
      <c r="A17" s="6" t="s">
        <v>21</v>
      </c>
      <c r="B17" s="7">
        <v>6.3019999999999996</v>
      </c>
      <c r="C17" s="10">
        <v>1E-4</v>
      </c>
      <c r="D17" s="6">
        <v>7.1868999999999996</v>
      </c>
      <c r="E17" s="10">
        <v>1E-4</v>
      </c>
      <c r="F17" s="4">
        <f t="shared" si="0"/>
        <v>0.88490000000000002</v>
      </c>
      <c r="G17" s="10">
        <f t="shared" si="2"/>
        <v>1.4142135623730951E-4</v>
      </c>
      <c r="H17" s="6">
        <v>11.198399999999999</v>
      </c>
      <c r="I17" s="10">
        <v>1E-4</v>
      </c>
      <c r="J17" s="5">
        <f t="shared" si="1"/>
        <v>4.8963999999999999</v>
      </c>
      <c r="K17" s="12">
        <f t="shared" si="3"/>
        <v>1.4142135623730951E-4</v>
      </c>
    </row>
    <row r="22" spans="1:11" x14ac:dyDescent="0.25">
      <c r="F22">
        <f>AVERAGE(F3:F17)</f>
        <v>0.96363999999999983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2021-08-04T13:06:29Z</dcterms:modified>
</cp:coreProperties>
</file>